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F5F4DBEA-4F2D-4FD2-8840-CBA4F7239DC1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81029"/>
</workbook>
</file>

<file path=xl/calcChain.xml><?xml version="1.0" encoding="utf-8"?>
<calcChain xmlns="http://schemas.openxmlformats.org/spreadsheetml/2006/main">
  <c r="D8" i="5" l="1"/>
  <c r="E6" i="2" l="1"/>
  <c r="E14" i="2"/>
  <c r="F5" i="3" l="1"/>
  <c r="F10" i="5"/>
  <c r="E10" i="5"/>
  <c r="F8" i="5"/>
  <c r="E8" i="5"/>
  <c r="K25" i="1" l="1"/>
  <c r="K22" i="1"/>
</calcChain>
</file>

<file path=xl/sharedStrings.xml><?xml version="1.0" encoding="utf-8"?>
<sst xmlns="http://schemas.openxmlformats.org/spreadsheetml/2006/main" count="109" uniqueCount="80">
  <si>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</si>
  <si>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</si>
  <si>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</si>
  <si>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</si>
  <si>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</si>
  <si>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</si>
  <si>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</si>
  <si>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</si>
  <si>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</si>
  <si>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</si>
  <si>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</si>
  <si>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</si>
  <si>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</si>
  <si>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</si>
  <si>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</si>
  <si>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</si>
  <si>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</si>
  <si>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</si>
  <si>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</si>
  <si>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</si>
  <si>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</si>
  <si>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</si>
  <si>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</si>
  <si>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</si>
  <si>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</si>
  <si>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</si>
  <si>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</si>
  <si>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</si>
  <si>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</si>
  <si>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</si>
  <si>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</si>
  <si>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</si>
  <si>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</si>
  <si>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</si>
  <si>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</si>
  <si>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</si>
  <si>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</si>
  <si>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</si>
  <si>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</si>
  <si>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</si>
  <si>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</si>
  <si>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</si>
  <si>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</si>
  <si>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</si>
  <si>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</si>
  <si>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</si>
  <si>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</si>
  <si>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</si>
  <si>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</si>
  <si>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</si>
  <si>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</si>
  <si>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</si>
  <si>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</si>
  <si>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</si>
  <si>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</si>
  <si>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</si>
  <si>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</si>
  <si>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</si>
  <si>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</si>
  <si>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</si>
  <si>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</si>
  <si>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</si>
  <si>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</si>
  <si>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</si>
  <si>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</si>
  <si>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</si>
  <si>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</si>
  <si>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</si>
  <si>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</si>
  <si>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</si>
  <si>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</si>
  <si>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</si>
  <si>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</si>
  <si>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</si>
  <si>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Погашение задолженности собственников за коммунальные услуги за счет денежных средств по статье "Содержание жилого помещения в МКД"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</si>
  <si>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</si>
  <si>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ул.В.Гризодубовой д.5 к.1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</si>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</sst>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4" fontId="0" fillId="0" borderId="0" xfId="1" applyFont="1"/>
    <xf numFmtId="1" fontId="6" fillId="0" borderId="11" xfId="0" applyNumberFormat="1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6" fillId="2" borderId="13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22" sqref="K22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79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8" t="s">
        <v>76</v>
      </c>
      <c r="C3" s="58"/>
      <c r="D3" s="58"/>
      <c r="E3" s="58"/>
      <c r="F3" s="58"/>
      <c r="G3" s="58"/>
      <c r="H3" s="58"/>
      <c r="I3" s="58"/>
      <c r="J3" s="58"/>
      <c r="K3" s="58"/>
    </row>
    <row r="5" spans="1:11" x14ac:dyDescent="0.25">
      <c r="A5" s="10">
        <v>1</v>
      </c>
      <c r="B5" s="59" t="s">
        <v>1</v>
      </c>
      <c r="C5" s="59"/>
      <c r="D5" s="59"/>
      <c r="E5" s="59"/>
      <c r="F5" s="59"/>
      <c r="G5" s="59"/>
      <c r="H5" s="59"/>
      <c r="I5" s="59"/>
      <c r="J5" s="11" t="s">
        <v>0</v>
      </c>
      <c r="K5" s="11"/>
    </row>
    <row r="6" spans="1:11" x14ac:dyDescent="0.25">
      <c r="A6" s="10">
        <v>2</v>
      </c>
      <c r="B6" s="57" t="s">
        <v>2</v>
      </c>
      <c r="C6" s="57"/>
      <c r="D6" s="57"/>
      <c r="E6" s="57"/>
      <c r="F6" s="57"/>
      <c r="G6" s="57"/>
      <c r="H6" s="57"/>
      <c r="I6" s="57"/>
      <c r="J6" s="11" t="s">
        <v>0</v>
      </c>
      <c r="K6" s="12">
        <v>43831</v>
      </c>
    </row>
    <row r="7" spans="1:11" x14ac:dyDescent="0.25">
      <c r="A7" s="10">
        <v>3</v>
      </c>
      <c r="B7" s="57" t="s">
        <v>3</v>
      </c>
      <c r="C7" s="57"/>
      <c r="D7" s="57"/>
      <c r="E7" s="57"/>
      <c r="F7" s="57"/>
      <c r="G7" s="57"/>
      <c r="H7" s="57"/>
      <c r="I7" s="57"/>
      <c r="J7" s="11" t="s">
        <v>0</v>
      </c>
      <c r="K7" s="12">
        <v>44196</v>
      </c>
    </row>
    <row r="8" spans="1:11" ht="43.5" customHeight="1" x14ac:dyDescent="0.25">
      <c r="A8" s="60" t="s">
        <v>75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10">
        <v>4</v>
      </c>
      <c r="B9" s="57" t="s">
        <v>4</v>
      </c>
      <c r="C9" s="57"/>
      <c r="D9" s="57"/>
      <c r="E9" s="57"/>
      <c r="F9" s="57"/>
      <c r="G9" s="57"/>
      <c r="H9" s="57"/>
      <c r="I9" s="57"/>
      <c r="J9" s="11" t="s">
        <v>5</v>
      </c>
      <c r="K9" s="11">
        <v>0</v>
      </c>
    </row>
    <row r="10" spans="1:11" x14ac:dyDescent="0.25">
      <c r="A10" s="10">
        <v>5</v>
      </c>
      <c r="B10" s="57" t="s">
        <v>19</v>
      </c>
      <c r="C10" s="57"/>
      <c r="D10" s="57"/>
      <c r="E10" s="57"/>
      <c r="F10" s="57"/>
      <c r="G10" s="57"/>
      <c r="H10" s="57"/>
      <c r="I10" s="57"/>
      <c r="J10" s="11" t="s">
        <v>5</v>
      </c>
      <c r="K10" s="11">
        <v>0</v>
      </c>
    </row>
    <row r="11" spans="1:11" x14ac:dyDescent="0.25">
      <c r="A11" s="10">
        <v>6</v>
      </c>
      <c r="B11" s="57" t="s">
        <v>6</v>
      </c>
      <c r="C11" s="57"/>
      <c r="D11" s="57"/>
      <c r="E11" s="57"/>
      <c r="F11" s="57"/>
      <c r="G11" s="57"/>
      <c r="H11" s="57"/>
      <c r="I11" s="57"/>
      <c r="J11" s="11" t="s">
        <v>5</v>
      </c>
      <c r="K11" s="11">
        <v>0</v>
      </c>
    </row>
    <row r="12" spans="1:11" x14ac:dyDescent="0.25">
      <c r="A12" s="10">
        <v>7</v>
      </c>
      <c r="B12" s="57" t="s">
        <v>7</v>
      </c>
      <c r="C12" s="57"/>
      <c r="D12" s="57"/>
      <c r="E12" s="57"/>
      <c r="F12" s="57"/>
      <c r="G12" s="57"/>
      <c r="H12" s="57"/>
      <c r="I12" s="57"/>
      <c r="J12" s="11" t="s">
        <v>5</v>
      </c>
      <c r="K12" s="13">
        <v>1584027.3699999999</v>
      </c>
    </row>
    <row r="13" spans="1:11" x14ac:dyDescent="0.25">
      <c r="A13" s="10">
        <v>8</v>
      </c>
      <c r="B13" s="57" t="s">
        <v>8</v>
      </c>
      <c r="C13" s="57"/>
      <c r="D13" s="57"/>
      <c r="E13" s="57"/>
      <c r="F13" s="57"/>
      <c r="G13" s="57"/>
      <c r="H13" s="57"/>
      <c r="I13" s="57"/>
      <c r="J13" s="11" t="s">
        <v>5</v>
      </c>
      <c r="K13" s="14">
        <v>0</v>
      </c>
    </row>
    <row r="14" spans="1:11" x14ac:dyDescent="0.25">
      <c r="A14" s="10">
        <v>9</v>
      </c>
      <c r="B14" s="57" t="s">
        <v>9</v>
      </c>
      <c r="C14" s="57"/>
      <c r="D14" s="57"/>
      <c r="E14" s="57"/>
      <c r="F14" s="57"/>
      <c r="G14" s="57"/>
      <c r="H14" s="57"/>
      <c r="I14" s="57"/>
      <c r="J14" s="11" t="s">
        <v>5</v>
      </c>
      <c r="K14" s="14">
        <v>0</v>
      </c>
    </row>
    <row r="15" spans="1:11" x14ac:dyDescent="0.25">
      <c r="A15" s="10">
        <v>10</v>
      </c>
      <c r="B15" s="57" t="s">
        <v>10</v>
      </c>
      <c r="C15" s="57"/>
      <c r="D15" s="57"/>
      <c r="E15" s="57"/>
      <c r="F15" s="57"/>
      <c r="G15" s="57"/>
      <c r="H15" s="57"/>
      <c r="I15" s="57"/>
      <c r="J15" s="11" t="s">
        <v>5</v>
      </c>
      <c r="K15" s="14">
        <v>0</v>
      </c>
    </row>
    <row r="16" spans="1:11" x14ac:dyDescent="0.25">
      <c r="A16" s="10">
        <v>11</v>
      </c>
      <c r="B16" s="57" t="s">
        <v>11</v>
      </c>
      <c r="C16" s="57"/>
      <c r="D16" s="57"/>
      <c r="E16" s="57"/>
      <c r="F16" s="57"/>
      <c r="G16" s="57"/>
      <c r="H16" s="57"/>
      <c r="I16" s="57"/>
      <c r="J16" s="11" t="s">
        <v>5</v>
      </c>
      <c r="K16" s="13">
        <v>1383713.69</v>
      </c>
    </row>
    <row r="17" spans="1:11" x14ac:dyDescent="0.25">
      <c r="A17" s="10">
        <v>12</v>
      </c>
      <c r="B17" s="57" t="s">
        <v>12</v>
      </c>
      <c r="C17" s="57"/>
      <c r="D17" s="57"/>
      <c r="E17" s="57"/>
      <c r="F17" s="57"/>
      <c r="G17" s="57"/>
      <c r="H17" s="57"/>
      <c r="I17" s="57"/>
      <c r="J17" s="11" t="s">
        <v>5</v>
      </c>
      <c r="K17" s="14">
        <v>0</v>
      </c>
    </row>
    <row r="18" spans="1:11" x14ac:dyDescent="0.25">
      <c r="A18" s="10">
        <v>13</v>
      </c>
      <c r="B18" s="57" t="s">
        <v>13</v>
      </c>
      <c r="C18" s="57"/>
      <c r="D18" s="57"/>
      <c r="E18" s="57"/>
      <c r="F18" s="57"/>
      <c r="G18" s="57"/>
      <c r="H18" s="57"/>
      <c r="I18" s="57"/>
      <c r="J18" s="11" t="s">
        <v>5</v>
      </c>
      <c r="K18" s="14">
        <v>0</v>
      </c>
    </row>
    <row r="19" spans="1:11" x14ac:dyDescent="0.25">
      <c r="A19" s="10">
        <v>14</v>
      </c>
      <c r="B19" s="57" t="s">
        <v>14</v>
      </c>
      <c r="C19" s="57"/>
      <c r="D19" s="57"/>
      <c r="E19" s="57"/>
      <c r="F19" s="57"/>
      <c r="G19" s="57"/>
      <c r="H19" s="57"/>
      <c r="I19" s="57"/>
      <c r="J19" s="11" t="s">
        <v>5</v>
      </c>
      <c r="K19" s="14">
        <v>0</v>
      </c>
    </row>
    <row r="20" spans="1:11" x14ac:dyDescent="0.25">
      <c r="A20" s="10">
        <v>15</v>
      </c>
      <c r="B20" s="57" t="s">
        <v>15</v>
      </c>
      <c r="C20" s="57"/>
      <c r="D20" s="57"/>
      <c r="E20" s="57"/>
      <c r="F20" s="57"/>
      <c r="G20" s="57"/>
      <c r="H20" s="57"/>
      <c r="I20" s="57"/>
      <c r="J20" s="11" t="s">
        <v>5</v>
      </c>
      <c r="K20" s="14">
        <v>0</v>
      </c>
    </row>
    <row r="21" spans="1:11" x14ac:dyDescent="0.25">
      <c r="A21" s="10">
        <v>16</v>
      </c>
      <c r="B21" s="57" t="s">
        <v>16</v>
      </c>
      <c r="C21" s="57"/>
      <c r="D21" s="57"/>
      <c r="E21" s="57"/>
      <c r="F21" s="57"/>
      <c r="G21" s="57"/>
      <c r="H21" s="57"/>
      <c r="I21" s="57"/>
      <c r="J21" s="11" t="s">
        <v>5</v>
      </c>
      <c r="K21" s="14">
        <v>0</v>
      </c>
    </row>
    <row r="22" spans="1:11" x14ac:dyDescent="0.25">
      <c r="A22" s="10">
        <v>17</v>
      </c>
      <c r="B22" s="57" t="s">
        <v>17</v>
      </c>
      <c r="C22" s="57"/>
      <c r="D22" s="57"/>
      <c r="E22" s="57"/>
      <c r="F22" s="57"/>
      <c r="G22" s="57"/>
      <c r="H22" s="57"/>
      <c r="I22" s="57"/>
      <c r="J22" s="11" t="s">
        <v>5</v>
      </c>
      <c r="K22" s="15">
        <f>K16</f>
        <v>1383713.69</v>
      </c>
    </row>
    <row r="23" spans="1:11" x14ac:dyDescent="0.25">
      <c r="A23" s="10">
        <v>18</v>
      </c>
      <c r="B23" s="57" t="s">
        <v>18</v>
      </c>
      <c r="C23" s="57"/>
      <c r="D23" s="57"/>
      <c r="E23" s="57"/>
      <c r="F23" s="57"/>
      <c r="G23" s="57"/>
      <c r="H23" s="57"/>
      <c r="I23" s="57"/>
      <c r="J23" s="11" t="s">
        <v>5</v>
      </c>
      <c r="K23" s="14">
        <v>0</v>
      </c>
    </row>
    <row r="24" spans="1:11" x14ac:dyDescent="0.25">
      <c r="A24" s="10">
        <v>19</v>
      </c>
      <c r="B24" s="57" t="s">
        <v>20</v>
      </c>
      <c r="C24" s="57"/>
      <c r="D24" s="57"/>
      <c r="E24" s="57"/>
      <c r="F24" s="57"/>
      <c r="G24" s="57"/>
      <c r="H24" s="57"/>
      <c r="I24" s="57"/>
      <c r="J24" s="11" t="s">
        <v>5</v>
      </c>
      <c r="K24" s="14">
        <v>0</v>
      </c>
    </row>
    <row r="25" spans="1:11" x14ac:dyDescent="0.25">
      <c r="A25" s="10">
        <v>20</v>
      </c>
      <c r="B25" s="57" t="s">
        <v>21</v>
      </c>
      <c r="C25" s="57"/>
      <c r="D25" s="57"/>
      <c r="E25" s="57"/>
      <c r="F25" s="57"/>
      <c r="G25" s="57"/>
      <c r="H25" s="57"/>
      <c r="I25" s="57"/>
      <c r="J25" s="11" t="s">
        <v>5</v>
      </c>
      <c r="K25" s="33">
        <f>K12-K16</f>
        <v>200313.67999999993</v>
      </c>
    </row>
    <row r="26" spans="1:11" x14ac:dyDescent="0.25">
      <c r="B26" s="56"/>
      <c r="C26" s="56"/>
      <c r="D26" s="56"/>
      <c r="E26" s="56"/>
      <c r="F26" s="56"/>
      <c r="G26" s="56"/>
      <c r="H26" s="56"/>
      <c r="I26" s="56"/>
      <c r="K26" s="4"/>
    </row>
    <row r="27" spans="1:11" x14ac:dyDescent="0.25">
      <c r="B27" s="56"/>
      <c r="C27" s="56"/>
      <c r="D27" s="56"/>
      <c r="E27" s="56"/>
      <c r="F27" s="56"/>
      <c r="G27" s="56"/>
      <c r="H27" s="56"/>
      <c r="I27" s="56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0"/>
  <sheetViews>
    <sheetView topLeftCell="A10" workbookViewId="0">
      <selection activeCell="E17" activeCellId="4" sqref="E5 E5 E6 E14 E17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7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60" t="s">
        <v>22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2:19" ht="15.75" thickBot="1" x14ac:dyDescent="0.3"/>
    <row r="4" spans="2:19" ht="19.5" thickBot="1" x14ac:dyDescent="0.35">
      <c r="B4" s="61" t="s">
        <v>23</v>
      </c>
      <c r="C4" s="62"/>
      <c r="D4" s="62"/>
      <c r="E4" s="38" t="s">
        <v>24</v>
      </c>
      <c r="F4" s="62" t="s">
        <v>25</v>
      </c>
      <c r="G4" s="62"/>
      <c r="H4" s="62"/>
      <c r="I4" s="62"/>
      <c r="J4" s="62"/>
      <c r="K4" s="62"/>
      <c r="L4" s="62"/>
      <c r="M4" s="62"/>
      <c r="N4" s="63"/>
    </row>
    <row r="5" spans="2:19" ht="49.5" customHeight="1" x14ac:dyDescent="0.25">
      <c r="B5" s="70" t="s">
        <v>26</v>
      </c>
      <c r="C5" s="71"/>
      <c r="D5" s="72"/>
      <c r="E5" s="39">
        <v>365420</v>
      </c>
      <c r="F5" s="64" t="s">
        <v>27</v>
      </c>
      <c r="G5" s="65"/>
      <c r="H5" s="65"/>
      <c r="I5" s="65"/>
      <c r="J5" s="65"/>
      <c r="K5" s="65"/>
      <c r="L5" s="65"/>
      <c r="M5" s="65"/>
      <c r="N5" s="66"/>
      <c r="Q5" s="17"/>
      <c r="S5" s="17"/>
    </row>
    <row r="6" spans="2:19" ht="46.5" customHeight="1" x14ac:dyDescent="0.25">
      <c r="B6" s="73" t="s">
        <v>38</v>
      </c>
      <c r="C6" s="74"/>
      <c r="D6" s="75"/>
      <c r="E6" s="35">
        <f>E7+E8+E9+E10+E11+E12+E13</f>
        <v>947334.2300000001</v>
      </c>
      <c r="F6" s="67"/>
      <c r="G6" s="68"/>
      <c r="H6" s="68"/>
      <c r="I6" s="68"/>
      <c r="J6" s="68"/>
      <c r="K6" s="68"/>
      <c r="L6" s="68"/>
      <c r="M6" s="68"/>
      <c r="N6" s="69"/>
    </row>
    <row r="7" spans="2:19" ht="57" customHeight="1" x14ac:dyDescent="0.25">
      <c r="B7" s="82" t="s">
        <v>46</v>
      </c>
      <c r="C7" s="82"/>
      <c r="D7" s="82"/>
      <c r="E7" s="34">
        <v>342890</v>
      </c>
      <c r="F7" s="76" t="s">
        <v>28</v>
      </c>
      <c r="G7" s="77"/>
      <c r="H7" s="77"/>
      <c r="I7" s="77"/>
      <c r="J7" s="77"/>
      <c r="K7" s="77"/>
      <c r="L7" s="77"/>
      <c r="M7" s="77"/>
      <c r="N7" s="78"/>
    </row>
    <row r="8" spans="2:19" ht="57" customHeight="1" x14ac:dyDescent="0.25">
      <c r="B8" s="82" t="s">
        <v>44</v>
      </c>
      <c r="C8" s="82"/>
      <c r="D8" s="82"/>
      <c r="E8" s="34">
        <v>59643</v>
      </c>
      <c r="F8" s="79" t="s">
        <v>45</v>
      </c>
      <c r="G8" s="80"/>
      <c r="H8" s="80"/>
      <c r="I8" s="80"/>
      <c r="J8" s="80"/>
      <c r="K8" s="80"/>
      <c r="L8" s="80"/>
      <c r="M8" s="80"/>
      <c r="N8" s="81"/>
    </row>
    <row r="9" spans="2:19" ht="89.25" customHeight="1" x14ac:dyDescent="0.25">
      <c r="B9" s="79" t="s">
        <v>63</v>
      </c>
      <c r="C9" s="80"/>
      <c r="D9" s="81"/>
      <c r="E9" s="34">
        <v>268954</v>
      </c>
      <c r="F9" s="79" t="s">
        <v>64</v>
      </c>
      <c r="G9" s="80"/>
      <c r="H9" s="80"/>
      <c r="I9" s="80"/>
      <c r="J9" s="80"/>
      <c r="K9" s="80"/>
      <c r="L9" s="80"/>
      <c r="M9" s="80"/>
      <c r="N9" s="81"/>
      <c r="Q9" s="17">
        <v>138717</v>
      </c>
    </row>
    <row r="10" spans="2:19" ht="35.25" customHeight="1" x14ac:dyDescent="0.25">
      <c r="B10" s="82" t="s">
        <v>29</v>
      </c>
      <c r="C10" s="82"/>
      <c r="D10" s="82"/>
      <c r="E10" s="34">
        <v>7535.16</v>
      </c>
      <c r="F10" s="79" t="s">
        <v>30</v>
      </c>
      <c r="G10" s="80"/>
      <c r="H10" s="80"/>
      <c r="I10" s="80"/>
      <c r="J10" s="80"/>
      <c r="K10" s="80"/>
      <c r="L10" s="80"/>
      <c r="M10" s="80"/>
      <c r="N10" s="81"/>
    </row>
    <row r="11" spans="2:19" ht="39.75" customHeight="1" x14ac:dyDescent="0.25">
      <c r="B11" s="82" t="s">
        <v>31</v>
      </c>
      <c r="C11" s="82"/>
      <c r="D11" s="82"/>
      <c r="E11" s="34">
        <v>138203.4</v>
      </c>
      <c r="F11" s="79" t="s">
        <v>32</v>
      </c>
      <c r="G11" s="80"/>
      <c r="H11" s="80"/>
      <c r="I11" s="80"/>
      <c r="J11" s="80"/>
      <c r="K11" s="80"/>
      <c r="L11" s="80"/>
      <c r="M11" s="80"/>
      <c r="N11" s="81"/>
    </row>
    <row r="12" spans="2:19" ht="31.5" customHeight="1" x14ac:dyDescent="0.25">
      <c r="B12" s="82" t="s">
        <v>33</v>
      </c>
      <c r="C12" s="82"/>
      <c r="D12" s="82"/>
      <c r="E12" s="34">
        <v>35919.17</v>
      </c>
      <c r="F12" s="79" t="s">
        <v>34</v>
      </c>
      <c r="G12" s="80"/>
      <c r="H12" s="80"/>
      <c r="I12" s="80"/>
      <c r="J12" s="80"/>
      <c r="K12" s="80"/>
      <c r="L12" s="80"/>
      <c r="M12" s="80"/>
      <c r="N12" s="81"/>
    </row>
    <row r="13" spans="2:19" ht="33" customHeight="1" x14ac:dyDescent="0.25">
      <c r="B13" s="82" t="s">
        <v>35</v>
      </c>
      <c r="C13" s="82"/>
      <c r="D13" s="82"/>
      <c r="E13" s="34">
        <v>94189.5</v>
      </c>
      <c r="F13" s="76" t="s">
        <v>36</v>
      </c>
      <c r="G13" s="77"/>
      <c r="H13" s="77"/>
      <c r="I13" s="77"/>
      <c r="J13" s="77"/>
      <c r="K13" s="77"/>
      <c r="L13" s="77"/>
      <c r="M13" s="77"/>
      <c r="N13" s="78"/>
    </row>
    <row r="14" spans="2:19" ht="50.25" customHeight="1" x14ac:dyDescent="0.25">
      <c r="B14" s="84" t="s">
        <v>37</v>
      </c>
      <c r="C14" s="84"/>
      <c r="D14" s="84"/>
      <c r="E14" s="35">
        <f>E15+E16</f>
        <v>56513.700000000004</v>
      </c>
      <c r="F14" s="79" t="s">
        <v>47</v>
      </c>
      <c r="G14" s="80"/>
      <c r="H14" s="80"/>
      <c r="I14" s="80"/>
      <c r="J14" s="80"/>
      <c r="K14" s="80"/>
      <c r="L14" s="80"/>
      <c r="M14" s="80"/>
      <c r="N14" s="81"/>
    </row>
    <row r="15" spans="2:19" ht="51" customHeight="1" x14ac:dyDescent="0.25">
      <c r="B15" s="82" t="s">
        <v>65</v>
      </c>
      <c r="C15" s="82"/>
      <c r="D15" s="82"/>
      <c r="E15" s="34">
        <v>37675.800000000003</v>
      </c>
      <c r="F15" s="83"/>
      <c r="G15" s="83"/>
      <c r="H15" s="83"/>
      <c r="I15" s="83"/>
      <c r="J15" s="83"/>
      <c r="K15" s="83"/>
      <c r="L15" s="83"/>
      <c r="M15" s="83"/>
      <c r="N15" s="83"/>
    </row>
    <row r="16" spans="2:19" ht="52.5" customHeight="1" x14ac:dyDescent="0.25">
      <c r="B16" s="82" t="s">
        <v>77</v>
      </c>
      <c r="C16" s="82"/>
      <c r="D16" s="82"/>
      <c r="E16" s="34">
        <v>18837.900000000001</v>
      </c>
      <c r="F16" s="83"/>
      <c r="G16" s="83"/>
      <c r="H16" s="83"/>
      <c r="I16" s="83"/>
      <c r="J16" s="83"/>
      <c r="K16" s="83"/>
      <c r="L16" s="83"/>
      <c r="M16" s="83"/>
      <c r="N16" s="83"/>
      <c r="Q16" s="16"/>
    </row>
    <row r="17" spans="2:14" ht="89.25" customHeight="1" x14ac:dyDescent="0.25">
      <c r="B17" s="73" t="s">
        <v>74</v>
      </c>
      <c r="C17" s="74"/>
      <c r="D17" s="75"/>
      <c r="E17" s="40">
        <v>277250.97400000005</v>
      </c>
      <c r="F17" s="83"/>
      <c r="G17" s="83"/>
      <c r="H17" s="83"/>
      <c r="I17" s="83"/>
      <c r="J17" s="83"/>
      <c r="K17" s="83"/>
      <c r="L17" s="83"/>
      <c r="M17" s="83"/>
      <c r="N17" s="83"/>
    </row>
    <row r="18" spans="2:14" x14ac:dyDescent="0.25">
      <c r="E18" s="51"/>
    </row>
    <row r="19" spans="2:14" x14ac:dyDescent="0.25">
      <c r="B19" s="47"/>
    </row>
    <row r="20" spans="2:14" x14ac:dyDescent="0.25">
      <c r="B20" s="52"/>
      <c r="E20" s="51"/>
    </row>
  </sheetData>
  <mergeCells count="29">
    <mergeCell ref="F17:N17"/>
    <mergeCell ref="B8:D8"/>
    <mergeCell ref="F8:N8"/>
    <mergeCell ref="B16:D16"/>
    <mergeCell ref="B17:D17"/>
    <mergeCell ref="F13:N13"/>
    <mergeCell ref="F14:N14"/>
    <mergeCell ref="F15:N15"/>
    <mergeCell ref="F16:N16"/>
    <mergeCell ref="B11:D11"/>
    <mergeCell ref="B12:D12"/>
    <mergeCell ref="B13:D13"/>
    <mergeCell ref="B15:D15"/>
    <mergeCell ref="F11:N11"/>
    <mergeCell ref="F12:N12"/>
    <mergeCell ref="B14:D14"/>
    <mergeCell ref="F7:N7"/>
    <mergeCell ref="F9:N9"/>
    <mergeCell ref="F10:N10"/>
    <mergeCell ref="B7:D7"/>
    <mergeCell ref="B9:D9"/>
    <mergeCell ref="B10:D10"/>
    <mergeCell ref="B2:N2"/>
    <mergeCell ref="B4:D4"/>
    <mergeCell ref="F4:N4"/>
    <mergeCell ref="F5:N5"/>
    <mergeCell ref="F6:N6"/>
    <mergeCell ref="B5:D5"/>
    <mergeCell ref="B6:D6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60" t="s">
        <v>39</v>
      </c>
      <c r="C2" s="60"/>
      <c r="D2" s="60"/>
      <c r="E2" s="60"/>
      <c r="F2" s="60"/>
      <c r="G2" s="19"/>
      <c r="H2" s="19"/>
      <c r="I2" s="19"/>
      <c r="J2" s="7"/>
      <c r="K2" s="7"/>
      <c r="L2" s="9"/>
    </row>
    <row r="4" spans="1:12" s="6" customFormat="1" ht="21" x14ac:dyDescent="0.35">
      <c r="B4" s="85" t="s">
        <v>40</v>
      </c>
      <c r="C4" s="85"/>
      <c r="D4" s="85"/>
      <c r="E4" s="85"/>
      <c r="F4" s="18"/>
    </row>
    <row r="5" spans="1:12" s="6" customFormat="1" ht="21" x14ac:dyDescent="0.35">
      <c r="B5" s="85" t="s">
        <v>41</v>
      </c>
      <c r="C5" s="85"/>
      <c r="D5" s="85"/>
      <c r="E5" s="85"/>
      <c r="F5" s="18">
        <f>F4</f>
        <v>0</v>
      </c>
    </row>
    <row r="6" spans="1:12" s="6" customFormat="1" ht="40.5" customHeight="1" x14ac:dyDescent="0.35">
      <c r="B6" s="86" t="s">
        <v>43</v>
      </c>
      <c r="C6" s="87"/>
      <c r="D6" s="87"/>
      <c r="E6" s="88"/>
      <c r="F6" s="18">
        <v>0</v>
      </c>
    </row>
    <row r="7" spans="1:12" s="6" customFormat="1" ht="21" x14ac:dyDescent="0.35">
      <c r="B7" s="85" t="s">
        <v>42</v>
      </c>
      <c r="C7" s="85"/>
      <c r="D7" s="85"/>
      <c r="E7" s="85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9" t="s">
        <v>48</v>
      </c>
      <c r="C2" s="89"/>
      <c r="D2" s="89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51</v>
      </c>
      <c r="C5" s="20" t="s">
        <v>5</v>
      </c>
      <c r="D5" s="20">
        <v>0</v>
      </c>
    </row>
    <row r="6" spans="2:4" s="5" customFormat="1" ht="31.5" x14ac:dyDescent="0.25">
      <c r="B6" s="20" t="s">
        <v>49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50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tabSelected="1" workbookViewId="0">
      <selection activeCell="F11" sqref="F11"/>
    </sheetView>
  </sheetViews>
  <sheetFormatPr defaultRowHeight="15" x14ac:dyDescent="0.25"/>
  <cols>
    <col min="3" max="4" width="28.42578125" customWidth="1"/>
    <col min="5" max="5" width="24.85546875" customWidth="1"/>
    <col min="6" max="6" width="26.42578125" customWidth="1"/>
  </cols>
  <sheetData>
    <row r="2" spans="3:6" ht="21" x14ac:dyDescent="0.35">
      <c r="C2" s="90" t="s">
        <v>52</v>
      </c>
      <c r="D2" s="90"/>
      <c r="E2" s="90"/>
      <c r="F2" s="90"/>
    </row>
    <row r="3" spans="3:6" ht="15.75" thickBot="1" x14ac:dyDescent="0.3"/>
    <row r="4" spans="3:6" s="5" customFormat="1" ht="37.5" x14ac:dyDescent="0.25">
      <c r="C4" s="41" t="s">
        <v>53</v>
      </c>
      <c r="D4" s="45" t="s">
        <v>78</v>
      </c>
      <c r="E4" s="22" t="s">
        <v>54</v>
      </c>
      <c r="F4" s="23" t="s">
        <v>55</v>
      </c>
    </row>
    <row r="5" spans="3:6" s="5" customFormat="1" ht="56.25" x14ac:dyDescent="0.25">
      <c r="C5" s="42" t="s">
        <v>66</v>
      </c>
      <c r="D5" s="53">
        <v>37856</v>
      </c>
      <c r="E5" s="48">
        <v>3314.8669999999997</v>
      </c>
      <c r="F5" s="46">
        <v>101896.62</v>
      </c>
    </row>
    <row r="6" spans="3:6" s="5" customFormat="1" ht="37.5" x14ac:dyDescent="0.25">
      <c r="C6" s="42" t="s">
        <v>67</v>
      </c>
      <c r="D6" s="53">
        <v>75324</v>
      </c>
      <c r="E6" s="48">
        <v>6553.4400000000005</v>
      </c>
      <c r="F6" s="46">
        <v>133851.72</v>
      </c>
    </row>
    <row r="7" spans="3:6" s="5" customFormat="1" ht="37.5" x14ac:dyDescent="0.25">
      <c r="C7" s="42" t="s">
        <v>68</v>
      </c>
      <c r="D7" s="53">
        <v>69810.13</v>
      </c>
      <c r="E7" s="48">
        <v>6337.04</v>
      </c>
      <c r="F7" s="46">
        <v>119195.99</v>
      </c>
    </row>
    <row r="8" spans="3:6" s="5" customFormat="1" ht="37.5" x14ac:dyDescent="0.25">
      <c r="C8" s="42" t="s">
        <v>69</v>
      </c>
      <c r="D8" s="53">
        <f>D6-D7</f>
        <v>5513.8699999999953</v>
      </c>
      <c r="E8" s="48">
        <f>E6-E7</f>
        <v>216.40000000000055</v>
      </c>
      <c r="F8" s="46">
        <f>F6-F7</f>
        <v>14655.729999999996</v>
      </c>
    </row>
    <row r="9" spans="3:6" s="36" customFormat="1" ht="37.5" x14ac:dyDescent="0.25">
      <c r="C9" s="43" t="s">
        <v>70</v>
      </c>
      <c r="D9" s="54">
        <v>75324</v>
      </c>
      <c r="E9" s="49">
        <v>85179.554000000004</v>
      </c>
      <c r="F9" s="50">
        <v>312090.58</v>
      </c>
    </row>
    <row r="10" spans="3:6" s="36" customFormat="1" ht="37.5" x14ac:dyDescent="0.25">
      <c r="C10" s="43" t="s">
        <v>71</v>
      </c>
      <c r="D10" s="54">
        <v>75324</v>
      </c>
      <c r="E10" s="49">
        <f>E9</f>
        <v>85179.554000000004</v>
      </c>
      <c r="F10" s="50">
        <f>F9</f>
        <v>312090.58</v>
      </c>
    </row>
    <row r="11" spans="3:6" s="5" customFormat="1" ht="37.5" x14ac:dyDescent="0.25">
      <c r="C11" s="42" t="s">
        <v>72</v>
      </c>
      <c r="D11" s="53">
        <v>0</v>
      </c>
      <c r="E11" s="24">
        <v>0</v>
      </c>
      <c r="F11" s="25">
        <v>0</v>
      </c>
    </row>
    <row r="12" spans="3:6" s="5" customFormat="1" ht="57" thickBot="1" x14ac:dyDescent="0.3">
      <c r="C12" s="44" t="s">
        <v>73</v>
      </c>
      <c r="D12" s="55">
        <v>0</v>
      </c>
      <c r="E12" s="26">
        <v>0</v>
      </c>
      <c r="F12" s="27">
        <v>0</v>
      </c>
    </row>
    <row r="13" spans="3:6" s="5" customFormat="1" x14ac:dyDescent="0.25"/>
    <row r="14" spans="3:6" s="5" customFormat="1" x14ac:dyDescent="0.25"/>
    <row r="15" spans="3:6" s="5" customFormat="1" x14ac:dyDescent="0.25"/>
    <row r="16" spans="3: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91" t="s">
        <v>56</v>
      </c>
      <c r="D2" s="91"/>
    </row>
    <row r="3" spans="3:4" s="21" customFormat="1" ht="15.75" thickBot="1" x14ac:dyDescent="0.3"/>
    <row r="4" spans="3:4" s="29" customFormat="1" ht="18.75" x14ac:dyDescent="0.25">
      <c r="C4" s="30" t="s">
        <v>40</v>
      </c>
      <c r="D4" s="23">
        <v>0</v>
      </c>
    </row>
    <row r="5" spans="3:4" s="29" customFormat="1" ht="37.5" x14ac:dyDescent="0.25">
      <c r="C5" s="31" t="s">
        <v>57</v>
      </c>
      <c r="D5" s="25">
        <v>0</v>
      </c>
    </row>
    <row r="6" spans="3:4" s="29" customFormat="1" ht="37.5" x14ac:dyDescent="0.25">
      <c r="C6" s="31" t="s">
        <v>58</v>
      </c>
      <c r="D6" s="25">
        <v>0</v>
      </c>
    </row>
    <row r="7" spans="3:4" s="29" customFormat="1" ht="32.25" customHeight="1" thickBot="1" x14ac:dyDescent="0.3">
      <c r="C7" s="32" t="s">
        <v>42</v>
      </c>
      <c r="D7" s="27">
        <v>0</v>
      </c>
    </row>
    <row r="8" spans="3:4" s="29" customFormat="1" ht="18.75" x14ac:dyDescent="0.25"/>
    <row r="9" spans="3:4" s="29" customFormat="1" ht="96.75" customHeight="1" thickBot="1" x14ac:dyDescent="0.3">
      <c r="C9" s="91" t="s">
        <v>59</v>
      </c>
      <c r="D9" s="91"/>
    </row>
    <row r="10" spans="3:4" s="29" customFormat="1" ht="37.5" x14ac:dyDescent="0.25">
      <c r="C10" s="30" t="s">
        <v>60</v>
      </c>
      <c r="D10" s="23">
        <v>0</v>
      </c>
    </row>
    <row r="11" spans="3:4" s="29" customFormat="1" ht="18.75" x14ac:dyDescent="0.25">
      <c r="C11" s="31" t="s">
        <v>61</v>
      </c>
      <c r="D11" s="25">
        <v>0</v>
      </c>
    </row>
    <row r="12" spans="3:4" s="29" customFormat="1" ht="38.25" thickBot="1" x14ac:dyDescent="0.3">
      <c r="C12" s="32" t="s">
        <v>62</v>
      </c>
      <c r="D12" s="27">
        <v>0</v>
      </c>
    </row>
    <row r="13" spans="3:4" s="28" customFormat="1" ht="18.75" x14ac:dyDescent="0.3"/>
    <row r="14" spans="3:4" s="28" customFormat="1" ht="18.75" x14ac:dyDescent="0.3"/>
    <row r="15" spans="3:4" s="28" customFormat="1" ht="18.75" x14ac:dyDescent="0.3"/>
    <row r="16" spans="3:4" s="28" customFormat="1" ht="18.75" x14ac:dyDescent="0.3"/>
    <row r="17" s="28" customFormat="1" ht="18.75" x14ac:dyDescent="0.3"/>
    <row r="18" s="28" customFormat="1" ht="18.75" x14ac:dyDescent="0.3"/>
    <row r="19" s="28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2020-03-18T10:54:11Z</cp:lastPrinted>
  <dcterms:created xsi:type="dcterms:W3CDTF">2019-01-16T04:40:19Z</dcterms:created>
  <dcterms:modified xsi:type="dcterms:W3CDTF">2021-03-31T18:12:44Z</dcterms:modified>
</cp:coreProperties>
</file>