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F8F61E20-A119-421D-90AB-BFE4BDF50988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Лист2!$A$1:$N$15</definedName>
    <definedName name="_xlnm.Print_Area" localSheetId="4">Лист5!$A$1:$E$12</definedName>
  </definedNames>
  <calcPr calcId="181029"/>
</workbook>
</file>

<file path=xl/calcChain.xml><?xml version="1.0" encoding="utf-8"?>
<calcChain xmlns="http://schemas.openxmlformats.org/spreadsheetml/2006/main">
  <c r="E6" i="2" l="1"/>
  <c r="D10" i="5" l="1"/>
  <c r="E10" i="5"/>
  <c r="E8" i="5"/>
  <c r="D8" i="5" l="1"/>
  <c r="E13" i="2"/>
  <c r="F5" i="3" l="1"/>
  <c r="K25" i="1" l="1"/>
  <c r="K22" i="1"/>
</calcChain>
</file>

<file path=xl/sharedStrings.xml><?xml version="1.0" encoding="utf-8"?>
<sst xmlns="http://schemas.openxmlformats.org/spreadsheetml/2006/main" count="105" uniqueCount="76">
  <si>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</si>
  <si>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</si>
  <si>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</si>
  <si>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</si>
  <si>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</si>
  <si>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</si>
  <si>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</si>
  <si>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</si>
  <si>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</si>
  <si>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</si>
  <si>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</si>
  <si>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</si>
  <si>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</si>
  <si>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</si>
  <si>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</si>
  <si>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</si>
  <si>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</si>
  <si>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</si>
  <si>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</si>
  <si>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</si>
  <si>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</si>
  <si>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</si>
  <si>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</si>
  <si>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</si>
  <si>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</si>
  <si>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</si>
  <si>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</si>
  <si>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</si>
  <si>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</si>
  <si>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</si>
  <si>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</si>
  <si>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</si>
  <si>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</si>
  <si>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</si>
  <si>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</si>
  <si>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</si>
  <si>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</si>
  <si>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</si>
  <si>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</si>
  <si>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</si>
  <si>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</si>
  <si>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</si>
  <si>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</si>
  <si>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</si>
  <si>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</si>
  <si>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</si>
  <si>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</si>
  <si>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</si>
  <si>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</si>
  <si>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</si>
  <si>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</si>
  <si>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</si>
  <si>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</si>
  <si>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</si>
  <si>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</si>
  <si>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</si>
  <si>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</si>
  <si>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</si>
  <si>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</si>
  <si>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</si>
  <si>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</si>
  <si>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</si>
  <si>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</si>
  <si>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</si>
  <si>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</si>
  <si>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</si>
  <si>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</si>
  <si>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</si>
  <si>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</si>
  <si>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</si>
  <si>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</si>
  <si>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</si>
  <si>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</si>
  <si>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</si>
  <si>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Отчет об исполнении управляющей организацией договора управления за 2020г.</t>
  </si>
  <si>
    <t>по адресу: г.Смоленск ул.Рыленкова д.54А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</si>
</sst>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74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3" t="s">
        <v>75</v>
      </c>
      <c r="C3" s="53"/>
      <c r="D3" s="53"/>
      <c r="E3" s="53"/>
      <c r="F3" s="53"/>
      <c r="G3" s="53"/>
      <c r="H3" s="53"/>
      <c r="I3" s="53"/>
      <c r="J3" s="53"/>
      <c r="K3" s="53"/>
    </row>
    <row r="5" spans="1:11" x14ac:dyDescent="0.25">
      <c r="A5" s="10">
        <v>1</v>
      </c>
      <c r="B5" s="54" t="s">
        <v>1</v>
      </c>
      <c r="C5" s="54"/>
      <c r="D5" s="54"/>
      <c r="E5" s="54"/>
      <c r="F5" s="54"/>
      <c r="G5" s="54"/>
      <c r="H5" s="54"/>
      <c r="I5" s="54"/>
      <c r="J5" s="11" t="s">
        <v>0</v>
      </c>
      <c r="K5" s="11"/>
    </row>
    <row r="6" spans="1:11" x14ac:dyDescent="0.25">
      <c r="A6" s="10">
        <v>2</v>
      </c>
      <c r="B6" s="52" t="s">
        <v>2</v>
      </c>
      <c r="C6" s="52"/>
      <c r="D6" s="52"/>
      <c r="E6" s="52"/>
      <c r="F6" s="52"/>
      <c r="G6" s="52"/>
      <c r="H6" s="52"/>
      <c r="I6" s="52"/>
      <c r="J6" s="11" t="s">
        <v>0</v>
      </c>
      <c r="K6" s="12">
        <v>43831</v>
      </c>
    </row>
    <row r="7" spans="1:11" x14ac:dyDescent="0.25">
      <c r="A7" s="10">
        <v>3</v>
      </c>
      <c r="B7" s="52" t="s">
        <v>3</v>
      </c>
      <c r="C7" s="52"/>
      <c r="D7" s="52"/>
      <c r="E7" s="52"/>
      <c r="F7" s="52"/>
      <c r="G7" s="52"/>
      <c r="H7" s="52"/>
      <c r="I7" s="52"/>
      <c r="J7" s="11" t="s">
        <v>0</v>
      </c>
      <c r="K7" s="12">
        <v>44196</v>
      </c>
    </row>
    <row r="8" spans="1:11" ht="43.5" customHeight="1" x14ac:dyDescent="0.25">
      <c r="A8" s="55" t="s">
        <v>72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5">
      <c r="A9" s="10">
        <v>4</v>
      </c>
      <c r="B9" s="52" t="s">
        <v>4</v>
      </c>
      <c r="C9" s="52"/>
      <c r="D9" s="52"/>
      <c r="E9" s="52"/>
      <c r="F9" s="52"/>
      <c r="G9" s="52"/>
      <c r="H9" s="52"/>
      <c r="I9" s="52"/>
      <c r="J9" s="11" t="s">
        <v>5</v>
      </c>
      <c r="K9" s="11">
        <v>0</v>
      </c>
    </row>
    <row r="10" spans="1:11" x14ac:dyDescent="0.25">
      <c r="A10" s="10">
        <v>5</v>
      </c>
      <c r="B10" s="52" t="s">
        <v>19</v>
      </c>
      <c r="C10" s="52"/>
      <c r="D10" s="52"/>
      <c r="E10" s="52"/>
      <c r="F10" s="52"/>
      <c r="G10" s="52"/>
      <c r="H10" s="52"/>
      <c r="I10" s="52"/>
      <c r="J10" s="11" t="s">
        <v>5</v>
      </c>
      <c r="K10" s="11">
        <v>0</v>
      </c>
    </row>
    <row r="11" spans="1:11" x14ac:dyDescent="0.25">
      <c r="A11" s="10">
        <v>6</v>
      </c>
      <c r="B11" s="52" t="s">
        <v>6</v>
      </c>
      <c r="C11" s="52"/>
      <c r="D11" s="52"/>
      <c r="E11" s="52"/>
      <c r="F11" s="52"/>
      <c r="G11" s="52"/>
      <c r="H11" s="52"/>
      <c r="I11" s="52"/>
      <c r="J11" s="11" t="s">
        <v>5</v>
      </c>
      <c r="K11" s="11">
        <v>0</v>
      </c>
    </row>
    <row r="12" spans="1:11" x14ac:dyDescent="0.25">
      <c r="A12" s="10">
        <v>7</v>
      </c>
      <c r="B12" s="52" t="s">
        <v>7</v>
      </c>
      <c r="C12" s="52"/>
      <c r="D12" s="52"/>
      <c r="E12" s="52"/>
      <c r="F12" s="52"/>
      <c r="G12" s="52"/>
      <c r="H12" s="52"/>
      <c r="I12" s="52"/>
      <c r="J12" s="11" t="s">
        <v>5</v>
      </c>
      <c r="K12" s="13">
        <v>88922.14</v>
      </c>
    </row>
    <row r="13" spans="1:11" x14ac:dyDescent="0.25">
      <c r="A13" s="10">
        <v>8</v>
      </c>
      <c r="B13" s="52" t="s">
        <v>8</v>
      </c>
      <c r="C13" s="52"/>
      <c r="D13" s="52"/>
      <c r="E13" s="52"/>
      <c r="F13" s="52"/>
      <c r="G13" s="52"/>
      <c r="H13" s="52"/>
      <c r="I13" s="52"/>
      <c r="J13" s="11" t="s">
        <v>5</v>
      </c>
      <c r="K13" s="14">
        <v>0</v>
      </c>
    </row>
    <row r="14" spans="1:11" x14ac:dyDescent="0.25">
      <c r="A14" s="10">
        <v>9</v>
      </c>
      <c r="B14" s="52" t="s">
        <v>9</v>
      </c>
      <c r="C14" s="52"/>
      <c r="D14" s="52"/>
      <c r="E14" s="52"/>
      <c r="F14" s="52"/>
      <c r="G14" s="52"/>
      <c r="H14" s="52"/>
      <c r="I14" s="52"/>
      <c r="J14" s="11" t="s">
        <v>5</v>
      </c>
      <c r="K14" s="14">
        <v>0</v>
      </c>
    </row>
    <row r="15" spans="1:11" x14ac:dyDescent="0.25">
      <c r="A15" s="10">
        <v>10</v>
      </c>
      <c r="B15" s="52" t="s">
        <v>10</v>
      </c>
      <c r="C15" s="52"/>
      <c r="D15" s="52"/>
      <c r="E15" s="52"/>
      <c r="F15" s="52"/>
      <c r="G15" s="52"/>
      <c r="H15" s="52"/>
      <c r="I15" s="52"/>
      <c r="J15" s="11" t="s">
        <v>5</v>
      </c>
      <c r="K15" s="14">
        <v>0</v>
      </c>
    </row>
    <row r="16" spans="1:11" x14ac:dyDescent="0.25">
      <c r="A16" s="10">
        <v>11</v>
      </c>
      <c r="B16" s="52" t="s">
        <v>11</v>
      </c>
      <c r="C16" s="52"/>
      <c r="D16" s="52"/>
      <c r="E16" s="52"/>
      <c r="F16" s="52"/>
      <c r="G16" s="52"/>
      <c r="H16" s="52"/>
      <c r="I16" s="52"/>
      <c r="J16" s="11" t="s">
        <v>5</v>
      </c>
      <c r="K16" s="13">
        <v>2057.6799999999998</v>
      </c>
    </row>
    <row r="17" spans="1:11" x14ac:dyDescent="0.25">
      <c r="A17" s="10">
        <v>12</v>
      </c>
      <c r="B17" s="52" t="s">
        <v>12</v>
      </c>
      <c r="C17" s="52"/>
      <c r="D17" s="52"/>
      <c r="E17" s="52"/>
      <c r="F17" s="52"/>
      <c r="G17" s="52"/>
      <c r="H17" s="52"/>
      <c r="I17" s="52"/>
      <c r="J17" s="11" t="s">
        <v>5</v>
      </c>
      <c r="K17" s="14">
        <v>0</v>
      </c>
    </row>
    <row r="18" spans="1:11" x14ac:dyDescent="0.25">
      <c r="A18" s="10">
        <v>13</v>
      </c>
      <c r="B18" s="52" t="s">
        <v>13</v>
      </c>
      <c r="C18" s="52"/>
      <c r="D18" s="52"/>
      <c r="E18" s="52"/>
      <c r="F18" s="52"/>
      <c r="G18" s="52"/>
      <c r="H18" s="52"/>
      <c r="I18" s="52"/>
      <c r="J18" s="11" t="s">
        <v>5</v>
      </c>
      <c r="K18" s="14">
        <v>0</v>
      </c>
    </row>
    <row r="19" spans="1:11" x14ac:dyDescent="0.25">
      <c r="A19" s="10">
        <v>14</v>
      </c>
      <c r="B19" s="52" t="s">
        <v>14</v>
      </c>
      <c r="C19" s="52"/>
      <c r="D19" s="52"/>
      <c r="E19" s="52"/>
      <c r="F19" s="52"/>
      <c r="G19" s="52"/>
      <c r="H19" s="52"/>
      <c r="I19" s="52"/>
      <c r="J19" s="11" t="s">
        <v>5</v>
      </c>
      <c r="K19" s="14">
        <v>0</v>
      </c>
    </row>
    <row r="20" spans="1:11" x14ac:dyDescent="0.25">
      <c r="A20" s="10">
        <v>15</v>
      </c>
      <c r="B20" s="52" t="s">
        <v>15</v>
      </c>
      <c r="C20" s="52"/>
      <c r="D20" s="52"/>
      <c r="E20" s="52"/>
      <c r="F20" s="52"/>
      <c r="G20" s="52"/>
      <c r="H20" s="52"/>
      <c r="I20" s="52"/>
      <c r="J20" s="11" t="s">
        <v>5</v>
      </c>
      <c r="K20" s="14">
        <v>0</v>
      </c>
    </row>
    <row r="21" spans="1:11" x14ac:dyDescent="0.25">
      <c r="A21" s="10">
        <v>16</v>
      </c>
      <c r="B21" s="52" t="s">
        <v>16</v>
      </c>
      <c r="C21" s="52"/>
      <c r="D21" s="52"/>
      <c r="E21" s="52"/>
      <c r="F21" s="52"/>
      <c r="G21" s="52"/>
      <c r="H21" s="52"/>
      <c r="I21" s="52"/>
      <c r="J21" s="11" t="s">
        <v>5</v>
      </c>
      <c r="K21" s="14">
        <v>0</v>
      </c>
    </row>
    <row r="22" spans="1:11" x14ac:dyDescent="0.25">
      <c r="A22" s="10">
        <v>17</v>
      </c>
      <c r="B22" s="52" t="s">
        <v>17</v>
      </c>
      <c r="C22" s="52"/>
      <c r="D22" s="52"/>
      <c r="E22" s="52"/>
      <c r="F22" s="52"/>
      <c r="G22" s="52"/>
      <c r="H22" s="52"/>
      <c r="I22" s="52"/>
      <c r="J22" s="11" t="s">
        <v>5</v>
      </c>
      <c r="K22" s="15">
        <f>K16</f>
        <v>2057.6799999999998</v>
      </c>
    </row>
    <row r="23" spans="1:11" x14ac:dyDescent="0.25">
      <c r="A23" s="10">
        <v>18</v>
      </c>
      <c r="B23" s="52" t="s">
        <v>18</v>
      </c>
      <c r="C23" s="52"/>
      <c r="D23" s="52"/>
      <c r="E23" s="52"/>
      <c r="F23" s="52"/>
      <c r="G23" s="52"/>
      <c r="H23" s="52"/>
      <c r="I23" s="52"/>
      <c r="J23" s="11" t="s">
        <v>5</v>
      </c>
      <c r="K23" s="14">
        <v>0</v>
      </c>
    </row>
    <row r="24" spans="1:11" x14ac:dyDescent="0.25">
      <c r="A24" s="10">
        <v>19</v>
      </c>
      <c r="B24" s="52" t="s">
        <v>20</v>
      </c>
      <c r="C24" s="52"/>
      <c r="D24" s="52"/>
      <c r="E24" s="52"/>
      <c r="F24" s="52"/>
      <c r="G24" s="52"/>
      <c r="H24" s="52"/>
      <c r="I24" s="52"/>
      <c r="J24" s="11" t="s">
        <v>5</v>
      </c>
      <c r="K24" s="14">
        <v>0</v>
      </c>
    </row>
    <row r="25" spans="1:11" x14ac:dyDescent="0.25">
      <c r="A25" s="10">
        <v>20</v>
      </c>
      <c r="B25" s="52" t="s">
        <v>21</v>
      </c>
      <c r="C25" s="52"/>
      <c r="D25" s="52"/>
      <c r="E25" s="52"/>
      <c r="F25" s="52"/>
      <c r="G25" s="52"/>
      <c r="H25" s="52"/>
      <c r="I25" s="52"/>
      <c r="J25" s="11" t="s">
        <v>5</v>
      </c>
      <c r="K25" s="31">
        <f>K12-K16</f>
        <v>86864.46</v>
      </c>
    </row>
    <row r="26" spans="1:11" x14ac:dyDescent="0.25">
      <c r="B26" s="51"/>
      <c r="C26" s="51"/>
      <c r="D26" s="51"/>
      <c r="E26" s="51"/>
      <c r="F26" s="51"/>
      <c r="G26" s="51"/>
      <c r="H26" s="51"/>
      <c r="I26" s="51"/>
      <c r="K26" s="4"/>
    </row>
    <row r="27" spans="1:11" x14ac:dyDescent="0.25">
      <c r="B27" s="51"/>
      <c r="C27" s="51"/>
      <c r="D27" s="51"/>
      <c r="E27" s="51"/>
      <c r="F27" s="51"/>
      <c r="G27" s="51"/>
      <c r="H27" s="51"/>
      <c r="I27" s="51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5"/>
  <sheetViews>
    <sheetView topLeftCell="A4" workbookViewId="0">
      <selection activeCell="E13" activeCellId="3" sqref="E5 E5 E6 E13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5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5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9" ht="15.75" thickBot="1" x14ac:dyDescent="0.3"/>
    <row r="4" spans="2:19" ht="19.5" thickBot="1" x14ac:dyDescent="0.35">
      <c r="B4" s="56" t="s">
        <v>23</v>
      </c>
      <c r="C4" s="57"/>
      <c r="D4" s="57"/>
      <c r="E4" s="36" t="s">
        <v>24</v>
      </c>
      <c r="F4" s="57" t="s">
        <v>25</v>
      </c>
      <c r="G4" s="57"/>
      <c r="H4" s="57"/>
      <c r="I4" s="57"/>
      <c r="J4" s="57"/>
      <c r="K4" s="57"/>
      <c r="L4" s="57"/>
      <c r="M4" s="57"/>
      <c r="N4" s="58"/>
    </row>
    <row r="5" spans="2:19" ht="49.5" customHeight="1" x14ac:dyDescent="0.25">
      <c r="B5" s="65" t="s">
        <v>26</v>
      </c>
      <c r="C5" s="66"/>
      <c r="D5" s="67"/>
      <c r="E5" s="37">
        <v>59884</v>
      </c>
      <c r="F5" s="59" t="s">
        <v>27</v>
      </c>
      <c r="G5" s="60"/>
      <c r="H5" s="60"/>
      <c r="I5" s="60"/>
      <c r="J5" s="60"/>
      <c r="K5" s="60"/>
      <c r="L5" s="60"/>
      <c r="M5" s="60"/>
      <c r="N5" s="61"/>
      <c r="Q5" s="17"/>
      <c r="S5" s="17"/>
    </row>
    <row r="6" spans="2:19" ht="46.5" customHeight="1" x14ac:dyDescent="0.25">
      <c r="B6" s="68" t="s">
        <v>36</v>
      </c>
      <c r="C6" s="69"/>
      <c r="D6" s="70"/>
      <c r="E6" s="33">
        <f>E7+E8+E9+E10+E11+E12</f>
        <v>174421</v>
      </c>
      <c r="F6" s="62"/>
      <c r="G6" s="63"/>
      <c r="H6" s="63"/>
      <c r="I6" s="63"/>
      <c r="J6" s="63"/>
      <c r="K6" s="63"/>
      <c r="L6" s="63"/>
      <c r="M6" s="63"/>
      <c r="N6" s="64"/>
    </row>
    <row r="7" spans="2:19" ht="57" customHeight="1" x14ac:dyDescent="0.25">
      <c r="B7" s="71" t="s">
        <v>44</v>
      </c>
      <c r="C7" s="71"/>
      <c r="D7" s="71"/>
      <c r="E7" s="32">
        <v>120003</v>
      </c>
      <c r="F7" s="76" t="s">
        <v>28</v>
      </c>
      <c r="G7" s="77"/>
      <c r="H7" s="77"/>
      <c r="I7" s="77"/>
      <c r="J7" s="77"/>
      <c r="K7" s="77"/>
      <c r="L7" s="77"/>
      <c r="M7" s="77"/>
      <c r="N7" s="78"/>
    </row>
    <row r="8" spans="2:19" ht="57" customHeight="1" x14ac:dyDescent="0.25">
      <c r="B8" s="71" t="s">
        <v>42</v>
      </c>
      <c r="C8" s="71"/>
      <c r="D8" s="71"/>
      <c r="E8" s="32">
        <v>21000</v>
      </c>
      <c r="F8" s="72" t="s">
        <v>43</v>
      </c>
      <c r="G8" s="73"/>
      <c r="H8" s="73"/>
      <c r="I8" s="73"/>
      <c r="J8" s="73"/>
      <c r="K8" s="73"/>
      <c r="L8" s="73"/>
      <c r="M8" s="73"/>
      <c r="N8" s="74"/>
    </row>
    <row r="9" spans="2:19" ht="89.25" customHeight="1" x14ac:dyDescent="0.25">
      <c r="B9" s="72" t="s">
        <v>61</v>
      </c>
      <c r="C9" s="73"/>
      <c r="D9" s="74"/>
      <c r="E9" s="32">
        <v>10965</v>
      </c>
      <c r="F9" s="72" t="s">
        <v>62</v>
      </c>
      <c r="G9" s="73"/>
      <c r="H9" s="73"/>
      <c r="I9" s="73"/>
      <c r="J9" s="73"/>
      <c r="K9" s="73"/>
      <c r="L9" s="73"/>
      <c r="M9" s="73"/>
      <c r="N9" s="74"/>
      <c r="Q9" s="21">
        <v>227259</v>
      </c>
    </row>
    <row r="10" spans="2:19" ht="35.25" customHeight="1" x14ac:dyDescent="0.25">
      <c r="B10" s="71" t="s">
        <v>29</v>
      </c>
      <c r="C10" s="71"/>
      <c r="D10" s="71"/>
      <c r="E10" s="32">
        <v>2453</v>
      </c>
      <c r="F10" s="72" t="s">
        <v>30</v>
      </c>
      <c r="G10" s="73"/>
      <c r="H10" s="73"/>
      <c r="I10" s="73"/>
      <c r="J10" s="73"/>
      <c r="K10" s="73"/>
      <c r="L10" s="73"/>
      <c r="M10" s="73"/>
      <c r="N10" s="74"/>
    </row>
    <row r="11" spans="2:19" ht="39.75" customHeight="1" x14ac:dyDescent="0.25">
      <c r="B11" s="71" t="s">
        <v>31</v>
      </c>
      <c r="C11" s="71"/>
      <c r="D11" s="71"/>
      <c r="E11" s="32">
        <v>7000</v>
      </c>
      <c r="F11" s="72" t="s">
        <v>32</v>
      </c>
      <c r="G11" s="73"/>
      <c r="H11" s="73"/>
      <c r="I11" s="73"/>
      <c r="J11" s="73"/>
      <c r="K11" s="73"/>
      <c r="L11" s="73"/>
      <c r="M11" s="73"/>
      <c r="N11" s="74"/>
    </row>
    <row r="12" spans="2:19" ht="33" customHeight="1" x14ac:dyDescent="0.25">
      <c r="B12" s="71" t="s">
        <v>33</v>
      </c>
      <c r="C12" s="71"/>
      <c r="D12" s="71"/>
      <c r="E12" s="32">
        <v>13000</v>
      </c>
      <c r="F12" s="76" t="s">
        <v>34</v>
      </c>
      <c r="G12" s="77"/>
      <c r="H12" s="77"/>
      <c r="I12" s="77"/>
      <c r="J12" s="77"/>
      <c r="K12" s="77"/>
      <c r="L12" s="77"/>
      <c r="M12" s="77"/>
      <c r="N12" s="78"/>
    </row>
    <row r="13" spans="2:19" ht="50.25" customHeight="1" x14ac:dyDescent="0.25">
      <c r="B13" s="75" t="s">
        <v>35</v>
      </c>
      <c r="C13" s="75"/>
      <c r="D13" s="75"/>
      <c r="E13" s="33">
        <f>E14+E15</f>
        <v>38036</v>
      </c>
      <c r="F13" s="72" t="s">
        <v>45</v>
      </c>
      <c r="G13" s="73"/>
      <c r="H13" s="73"/>
      <c r="I13" s="73"/>
      <c r="J13" s="73"/>
      <c r="K13" s="73"/>
      <c r="L13" s="73"/>
      <c r="M13" s="73"/>
      <c r="N13" s="74"/>
    </row>
    <row r="14" spans="2:19" ht="51" customHeight="1" x14ac:dyDescent="0.25">
      <c r="B14" s="71" t="s">
        <v>63</v>
      </c>
      <c r="C14" s="71"/>
      <c r="D14" s="71"/>
      <c r="E14" s="32">
        <v>18549</v>
      </c>
      <c r="F14" s="79"/>
      <c r="G14" s="79"/>
      <c r="H14" s="79"/>
      <c r="I14" s="79"/>
      <c r="J14" s="79"/>
      <c r="K14" s="79"/>
      <c r="L14" s="79"/>
      <c r="M14" s="79"/>
      <c r="N14" s="79"/>
    </row>
    <row r="15" spans="2:19" ht="52.5" customHeight="1" x14ac:dyDescent="0.25">
      <c r="B15" s="71" t="s">
        <v>73</v>
      </c>
      <c r="C15" s="71"/>
      <c r="D15" s="71"/>
      <c r="E15" s="32">
        <v>19487</v>
      </c>
      <c r="F15" s="79"/>
      <c r="G15" s="79"/>
      <c r="H15" s="79"/>
      <c r="I15" s="79"/>
      <c r="J15" s="79"/>
      <c r="K15" s="79"/>
      <c r="L15" s="79"/>
      <c r="M15" s="79"/>
      <c r="N15" s="79"/>
      <c r="Q15" s="16"/>
    </row>
  </sheetData>
  <mergeCells count="25">
    <mergeCell ref="B15:D15"/>
    <mergeCell ref="F12:N12"/>
    <mergeCell ref="F13:N13"/>
    <mergeCell ref="F14:N14"/>
    <mergeCell ref="F15:N15"/>
    <mergeCell ref="B12:D12"/>
    <mergeCell ref="B14:D14"/>
    <mergeCell ref="B7:D7"/>
    <mergeCell ref="B9:D9"/>
    <mergeCell ref="B10:D10"/>
    <mergeCell ref="B13:D13"/>
    <mergeCell ref="F7:N7"/>
    <mergeCell ref="F9:N9"/>
    <mergeCell ref="F10:N10"/>
    <mergeCell ref="B8:D8"/>
    <mergeCell ref="F8:N8"/>
    <mergeCell ref="B11:D11"/>
    <mergeCell ref="F11:N11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view="pageBreakPreview" zoomScale="60"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5" t="s">
        <v>37</v>
      </c>
      <c r="C2" s="55"/>
      <c r="D2" s="55"/>
      <c r="E2" s="55"/>
      <c r="F2" s="55"/>
      <c r="G2" s="19"/>
      <c r="H2" s="19"/>
      <c r="I2" s="19"/>
      <c r="J2" s="7"/>
      <c r="K2" s="7"/>
      <c r="L2" s="9"/>
    </row>
    <row r="4" spans="1:12" s="6" customFormat="1" ht="21" x14ac:dyDescent="0.35">
      <c r="B4" s="80" t="s">
        <v>38</v>
      </c>
      <c r="C4" s="80"/>
      <c r="D4" s="80"/>
      <c r="E4" s="80"/>
      <c r="F4" s="18"/>
    </row>
    <row r="5" spans="1:12" s="6" customFormat="1" ht="21" x14ac:dyDescent="0.35">
      <c r="B5" s="80" t="s">
        <v>39</v>
      </c>
      <c r="C5" s="80"/>
      <c r="D5" s="80"/>
      <c r="E5" s="80"/>
      <c r="F5" s="18">
        <f>F4</f>
        <v>0</v>
      </c>
    </row>
    <row r="6" spans="1:12" s="6" customFormat="1" ht="40.5" customHeight="1" x14ac:dyDescent="0.35">
      <c r="B6" s="81" t="s">
        <v>41</v>
      </c>
      <c r="C6" s="82"/>
      <c r="D6" s="82"/>
      <c r="E6" s="83"/>
      <c r="F6" s="18">
        <v>0</v>
      </c>
    </row>
    <row r="7" spans="1:12" s="6" customFormat="1" ht="21" x14ac:dyDescent="0.35">
      <c r="B7" s="80" t="s">
        <v>40</v>
      </c>
      <c r="C7" s="80"/>
      <c r="D7" s="80"/>
      <c r="E7" s="80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view="pageBreakPreview" zoomScale="60"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4" t="s">
        <v>46</v>
      </c>
      <c r="C2" s="84"/>
      <c r="D2" s="84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49</v>
      </c>
      <c r="C5" s="20" t="s">
        <v>5</v>
      </c>
      <c r="D5" s="20">
        <v>0</v>
      </c>
    </row>
    <row r="6" spans="2:4" s="5" customFormat="1" ht="31.5" x14ac:dyDescent="0.25">
      <c r="B6" s="20" t="s">
        <v>47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48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E31"/>
  <sheetViews>
    <sheetView tabSelected="1" topLeftCell="A3" workbookViewId="0">
      <selection activeCell="H8" sqref="H8"/>
    </sheetView>
  </sheetViews>
  <sheetFormatPr defaultRowHeight="15" x14ac:dyDescent="0.25"/>
  <cols>
    <col min="3" max="3" width="28.42578125" customWidth="1"/>
    <col min="4" max="4" width="24.85546875" customWidth="1"/>
    <col min="5" max="5" width="26.42578125" customWidth="1"/>
  </cols>
  <sheetData>
    <row r="2" spans="3:5" ht="21" x14ac:dyDescent="0.35">
      <c r="C2" s="85" t="s">
        <v>50</v>
      </c>
      <c r="D2" s="85"/>
      <c r="E2" s="85"/>
    </row>
    <row r="3" spans="3:5" ht="15.75" thickBot="1" x14ac:dyDescent="0.3"/>
    <row r="4" spans="3:5" s="5" customFormat="1" ht="37.5" x14ac:dyDescent="0.25">
      <c r="C4" s="46" t="s">
        <v>51</v>
      </c>
      <c r="D4" s="47" t="s">
        <v>52</v>
      </c>
      <c r="E4" s="23" t="s">
        <v>53</v>
      </c>
    </row>
    <row r="5" spans="3:5" s="5" customFormat="1" ht="56.25" x14ac:dyDescent="0.25">
      <c r="C5" s="48" t="s">
        <v>64</v>
      </c>
      <c r="D5" s="44">
        <v>33</v>
      </c>
      <c r="E5" s="34">
        <v>1000</v>
      </c>
    </row>
    <row r="6" spans="3:5" s="5" customFormat="1" ht="37.5" x14ac:dyDescent="0.25">
      <c r="C6" s="48" t="s">
        <v>65</v>
      </c>
      <c r="D6" s="44">
        <v>455.93</v>
      </c>
      <c r="E6" s="34">
        <v>4884.45</v>
      </c>
    </row>
    <row r="7" spans="3:5" s="5" customFormat="1" ht="37.5" x14ac:dyDescent="0.25">
      <c r="C7" s="48" t="s">
        <v>66</v>
      </c>
      <c r="D7" s="44">
        <v>965.51</v>
      </c>
      <c r="E7" s="34">
        <v>1020</v>
      </c>
    </row>
    <row r="8" spans="3:5" s="5" customFormat="1" ht="37.5" x14ac:dyDescent="0.25">
      <c r="C8" s="48" t="s">
        <v>67</v>
      </c>
      <c r="D8" s="44">
        <f>D6-D7</f>
        <v>-509.58</v>
      </c>
      <c r="E8" s="34">
        <f>E6-E7</f>
        <v>3864.45</v>
      </c>
    </row>
    <row r="9" spans="3:5" s="39" customFormat="1" ht="37.5" x14ac:dyDescent="0.25">
      <c r="C9" s="49" t="s">
        <v>68</v>
      </c>
      <c r="D9" s="45">
        <v>455.93</v>
      </c>
      <c r="E9" s="38">
        <v>4884.45</v>
      </c>
    </row>
    <row r="10" spans="3:5" s="39" customFormat="1" ht="37.5" x14ac:dyDescent="0.25">
      <c r="C10" s="41" t="s">
        <v>69</v>
      </c>
      <c r="D10" s="45">
        <f>D9</f>
        <v>455.93</v>
      </c>
      <c r="E10" s="38">
        <f>E9</f>
        <v>4884.45</v>
      </c>
    </row>
    <row r="11" spans="3:5" s="5" customFormat="1" ht="37.5" x14ac:dyDescent="0.25">
      <c r="C11" s="40" t="s">
        <v>70</v>
      </c>
      <c r="D11" s="43"/>
      <c r="E11" s="24"/>
    </row>
    <row r="12" spans="3:5" s="5" customFormat="1" ht="57" thickBot="1" x14ac:dyDescent="0.3">
      <c r="C12" s="42" t="s">
        <v>71</v>
      </c>
      <c r="D12" s="50"/>
      <c r="E12" s="25"/>
    </row>
    <row r="13" spans="3:5" s="5" customFormat="1" x14ac:dyDescent="0.25"/>
    <row r="14" spans="3:5" s="5" customFormat="1" x14ac:dyDescent="0.25"/>
    <row r="15" spans="3:5" s="5" customFormat="1" x14ac:dyDescent="0.25"/>
    <row r="16" spans="3:5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E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6" t="s">
        <v>54</v>
      </c>
      <c r="D2" s="86"/>
    </row>
    <row r="3" spans="3:4" s="22" customFormat="1" ht="15.75" thickBot="1" x14ac:dyDescent="0.3"/>
    <row r="4" spans="3:4" s="27" customFormat="1" ht="18.75" x14ac:dyDescent="0.25">
      <c r="C4" s="28" t="s">
        <v>38</v>
      </c>
      <c r="D4" s="23">
        <v>0</v>
      </c>
    </row>
    <row r="5" spans="3:4" s="27" customFormat="1" ht="37.5" x14ac:dyDescent="0.25">
      <c r="C5" s="29" t="s">
        <v>55</v>
      </c>
      <c r="D5" s="24">
        <v>0</v>
      </c>
    </row>
    <row r="6" spans="3:4" s="27" customFormat="1" ht="37.5" x14ac:dyDescent="0.25">
      <c r="C6" s="29" t="s">
        <v>56</v>
      </c>
      <c r="D6" s="24">
        <v>0</v>
      </c>
    </row>
    <row r="7" spans="3:4" s="27" customFormat="1" ht="32.25" customHeight="1" thickBot="1" x14ac:dyDescent="0.3">
      <c r="C7" s="30" t="s">
        <v>40</v>
      </c>
      <c r="D7" s="25">
        <v>0</v>
      </c>
    </row>
    <row r="8" spans="3:4" s="27" customFormat="1" ht="18.75" x14ac:dyDescent="0.25"/>
    <row r="9" spans="3:4" s="27" customFormat="1" ht="96.75" customHeight="1" thickBot="1" x14ac:dyDescent="0.3">
      <c r="C9" s="86" t="s">
        <v>57</v>
      </c>
      <c r="D9" s="86"/>
    </row>
    <row r="10" spans="3:4" s="27" customFormat="1" ht="37.5" x14ac:dyDescent="0.25">
      <c r="C10" s="28" t="s">
        <v>58</v>
      </c>
      <c r="D10" s="23">
        <v>0</v>
      </c>
    </row>
    <row r="11" spans="3:4" s="27" customFormat="1" ht="18.75" x14ac:dyDescent="0.25">
      <c r="C11" s="29" t="s">
        <v>59</v>
      </c>
      <c r="D11" s="24">
        <v>0</v>
      </c>
    </row>
    <row r="12" spans="3:4" s="27" customFormat="1" ht="38.25" thickBot="1" x14ac:dyDescent="0.3">
      <c r="C12" s="30" t="s">
        <v>60</v>
      </c>
      <c r="D12" s="25">
        <v>0</v>
      </c>
    </row>
    <row r="13" spans="3:4" s="26" customFormat="1" ht="18.75" x14ac:dyDescent="0.3"/>
    <row r="14" spans="3:4" s="26" customFormat="1" ht="18.75" x14ac:dyDescent="0.3"/>
    <row r="15" spans="3:4" s="26" customFormat="1" ht="18.75" x14ac:dyDescent="0.3"/>
    <row r="16" spans="3:4" s="26" customFormat="1" ht="18.75" x14ac:dyDescent="0.3"/>
    <row r="17" s="26" customFormat="1" ht="18.75" x14ac:dyDescent="0.3"/>
    <row r="18" s="26" customFormat="1" ht="18.75" x14ac:dyDescent="0.3"/>
    <row r="19" s="26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2020-03-20T12:33:39Z</cp:lastPrinted>
  <dcterms:created xsi:type="dcterms:W3CDTF">2019-01-16T04:40:19Z</dcterms:created>
  <dcterms:modified xsi:type="dcterms:W3CDTF">2021-03-31T17:46:50Z</dcterms:modified>
</cp:coreProperties>
</file>